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P9" i="1" l="1"/>
  <c r="AH9" i="1"/>
  <c r="BP8" i="1"/>
  <c r="AH8" i="1"/>
  <c r="BP7" i="1"/>
  <c r="AH7" i="1"/>
  <c r="BP6" i="1"/>
  <c r="AH6" i="1"/>
  <c r="BP5" i="1"/>
  <c r="AH5" i="1"/>
  <c r="BP4" i="1"/>
  <c r="AH4" i="1"/>
  <c r="BP3" i="1"/>
  <c r="AH3" i="1"/>
  <c r="BP2" i="1"/>
  <c r="AH2" i="1"/>
</calcChain>
</file>

<file path=xl/sharedStrings.xml><?xml version="1.0" encoding="utf-8"?>
<sst xmlns="http://schemas.openxmlformats.org/spreadsheetml/2006/main" count="119" uniqueCount="112">
  <si>
    <t>ФИО Директора</t>
  </si>
  <si>
    <t>юр.адрес</t>
  </si>
  <si>
    <t>котактный телефоон</t>
  </si>
  <si>
    <t>электронная почта</t>
  </si>
  <si>
    <t>численность административно - управленческого персонала</t>
  </si>
  <si>
    <t>численность учителей (без совместителей)</t>
  </si>
  <si>
    <t>численность проочих педагогических работников</t>
  </si>
  <si>
    <t>общая численность учащихся в ОО (на 01.04.2015)</t>
  </si>
  <si>
    <t>количество учебных кабинетов в ОО</t>
  </si>
  <si>
    <t>1.1.1.</t>
  </si>
  <si>
    <t>1.1.2.</t>
  </si>
  <si>
    <t>1.1.3.</t>
  </si>
  <si>
    <t>1.1.4.</t>
  </si>
  <si>
    <t>1.1.5.</t>
  </si>
  <si>
    <t>1.1.6.</t>
  </si>
  <si>
    <t>1.1.7.</t>
  </si>
  <si>
    <t>1.1.8.</t>
  </si>
  <si>
    <t>1.1.9.</t>
  </si>
  <si>
    <t>1.1.10.</t>
  </si>
  <si>
    <t>1.1.11.</t>
  </si>
  <si>
    <t>1.1.12..</t>
  </si>
  <si>
    <t>1.1.13.</t>
  </si>
  <si>
    <t>1.1.14.</t>
  </si>
  <si>
    <t>1.1.15.</t>
  </si>
  <si>
    <t>1.1.16.</t>
  </si>
  <si>
    <t>1.1.17.</t>
  </si>
  <si>
    <t>1.1.18.</t>
  </si>
  <si>
    <t>1.2.1.</t>
  </si>
  <si>
    <t>1.2.2.</t>
  </si>
  <si>
    <t>1.3.1.</t>
  </si>
  <si>
    <t>1.4.1.</t>
  </si>
  <si>
    <t>баллы</t>
  </si>
  <si>
    <t>2.1.1.</t>
  </si>
  <si>
    <t>2.1.2.</t>
  </si>
  <si>
    <t>2.1.3.</t>
  </si>
  <si>
    <t>2.1.4.</t>
  </si>
  <si>
    <t>2.1.5.</t>
  </si>
  <si>
    <t>2.1.6.</t>
  </si>
  <si>
    <t>2.1.7.</t>
  </si>
  <si>
    <t>2.1.8.</t>
  </si>
  <si>
    <t>2.1.9.</t>
  </si>
  <si>
    <t>2.1.10.</t>
  </si>
  <si>
    <t>2.1.11.</t>
  </si>
  <si>
    <t>2.1.12.</t>
  </si>
  <si>
    <t>2.2.1.</t>
  </si>
  <si>
    <t>2.2.2.</t>
  </si>
  <si>
    <t>2.2.3.</t>
  </si>
  <si>
    <t>2.2.4.</t>
  </si>
  <si>
    <t>2.3.1.</t>
  </si>
  <si>
    <t>2.3.2.</t>
  </si>
  <si>
    <t>2.3.3.</t>
  </si>
  <si>
    <t>2.4.1.</t>
  </si>
  <si>
    <t>2.4.2.</t>
  </si>
  <si>
    <t>2.4.3.</t>
  </si>
  <si>
    <t>2.5.1.</t>
  </si>
  <si>
    <t>2.5.2.</t>
  </si>
  <si>
    <t>2.5.3.</t>
  </si>
  <si>
    <t>2.5.4.</t>
  </si>
  <si>
    <t>2.5.5.</t>
  </si>
  <si>
    <t>2.6.1.</t>
  </si>
  <si>
    <t>2.6.2.</t>
  </si>
  <si>
    <t>2.6.3.</t>
  </si>
  <si>
    <t>2.6.4.</t>
  </si>
  <si>
    <t>2.6.5.</t>
  </si>
  <si>
    <t>2.7.1.</t>
  </si>
  <si>
    <t>Арсеньевский район</t>
  </si>
  <si>
    <t>МОУ "Белоколодезская ООШ" Арсеньевского района</t>
  </si>
  <si>
    <t xml:space="preserve">Арсеньевский район
село Белый Колодезь
улица Школьная, дом 24
 301500 Тульская область
</t>
  </si>
  <si>
    <t>33-4-19</t>
  </si>
  <si>
    <t>belkolshkola@rambler.ru</t>
  </si>
  <si>
    <t>МОУ "Первомайская СОШ" Арсеньевского района</t>
  </si>
  <si>
    <t>Азарова Елена Александровна</t>
  </si>
  <si>
    <t>301500, Российская Федерация, Тульская область Арсеньевский район, поселок Первомайский, ул. Школьная д.3</t>
  </si>
  <si>
    <t>8 (48733) 25135</t>
  </si>
  <si>
    <t>mpsosh@mail.ru</t>
  </si>
  <si>
    <t>МОУ "Голубоченская ООШ" Арсеньевского района</t>
  </si>
  <si>
    <t>Заузолков  Анатолий  Евгениевич</t>
  </si>
  <si>
    <t>301518, Тульская обл, Арсеньевский р-н, Большие Голубочки д, Заречная ул</t>
  </si>
  <si>
    <t>(48733) 33-5-47</t>
  </si>
  <si>
    <t>нет электронной почты</t>
  </si>
  <si>
    <t>МОУ "Литвиновская ООШ" Арсеньевского района</t>
  </si>
  <si>
    <t xml:space="preserve">Макаров Игорь Николаевич </t>
  </si>
  <si>
    <t>+7(48733) 3-22-15</t>
  </si>
  <si>
    <t>litvschool@mail.ru</t>
  </si>
  <si>
    <t xml:space="preserve">  МОУ"Арсеньевская СОШ" </t>
  </si>
  <si>
    <t>Игнаткина Светлана Рудиковна</t>
  </si>
  <si>
    <t>301510, р.п. Арсеньево Тульской области, ул. Халтурина, д.11</t>
  </si>
  <si>
    <t>(48733) 21-4-97</t>
  </si>
  <si>
    <t>mouasos@mail.ru</t>
  </si>
  <si>
    <t>МОУ "Кузьмёнская СОШ" Арсеньевского района</t>
  </si>
  <si>
    <t>Цуканов Андрей Викторович</t>
  </si>
  <si>
    <t xml:space="preserve">301501, Тульская область, Арсеньевский район, с. Кузьменки, ул. Школьная, д. 8 </t>
  </si>
  <si>
    <t>7-48733-33230</t>
  </si>
  <si>
    <t>kuzmschool@ya.ru</t>
  </si>
  <si>
    <t>МОУ "Ясенковская ООШ" Арсеньевского района</t>
  </si>
  <si>
    <t>Головань Марина Николаевна</t>
  </si>
  <si>
    <t>301502, РФ, Тульская область, Арсеньевский район, деревня Ясенки, ул. Центральная, д. 24</t>
  </si>
  <si>
    <t>8 (487 33) 24 4 19</t>
  </si>
  <si>
    <t>yasenki-school71@mail.ru</t>
  </si>
  <si>
    <t>МБОУ "Пристанционная СОШ муниципального образоваия Арсеньевский район".</t>
  </si>
  <si>
    <t>Поляков Михаил Иванович</t>
  </si>
  <si>
    <t>п. Центральный, ул. Рабочая 3а</t>
  </si>
  <si>
    <t>+7(487)3333333</t>
  </si>
  <si>
    <t>pristancionajshkola@rambler.ru</t>
  </si>
  <si>
    <t xml:space="preserve">301513,Россия Арсеньевский район поселок Буревестник улица Молодежная дом 23А  </t>
  </si>
  <si>
    <t>кол-во респондентов</t>
  </si>
  <si>
    <t>общий балл</t>
  </si>
  <si>
    <t>муниципальное образование</t>
  </si>
  <si>
    <t>полное наименование образовательной организации</t>
  </si>
  <si>
    <t>баллы по 1 блоку</t>
  </si>
  <si>
    <t xml:space="preserve">баллы по 2 блоку </t>
  </si>
  <si>
    <t>Панченко Лариса Евгеньевна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</si>
</sst>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3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1" xfId="0" applyBorder="1"/>
    <xf numFmtId="0" fontId="2" fillId="2" borderId="2" xfId="0" applyFont="1" applyFill="1" applyBorder="1"/>
    <xf numFmtId="0" fontId="5" fillId="2" borderId="2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vertical="top" wrapText="1"/>
    </xf>
    <xf numFmtId="0" fontId="6" fillId="2" borderId="2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14" fontId="7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3" fillId="2" borderId="2" xfId="1" applyFont="1" applyFill="1" applyBorder="1" applyAlignment="1">
      <alignment horizontal="left" vertical="center"/>
    </xf>
    <xf numFmtId="0" fontId="0" fillId="2" borderId="2" xfId="0" applyFill="1" applyBorder="1"/>
    <xf numFmtId="0" fontId="4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left" vertical="center"/>
    </xf>
    <xf numFmtId="0" fontId="0" fillId="3" borderId="0" xfId="0" applyFill="1"/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0" fontId="0" fillId="3" borderId="2" xfId="0" applyFill="1" applyBorder="1"/>
    <xf numFmtId="0" fontId="5" fillId="4" borderId="2" xfId="0" applyFont="1" applyFill="1" applyBorder="1" applyAlignment="1">
      <alignment vertical="center" wrapText="1"/>
    </xf>
    <xf numFmtId="0" fontId="0" fillId="4" borderId="2" xfId="0" applyFill="1" applyBorder="1"/>
    <xf numFmtId="0" fontId="0" fillId="4" borderId="0" xfId="0" applyFill="1"/>
    <xf numFmtId="0" fontId="8" fillId="2" borderId="2" xfId="1" applyFill="1" applyBorder="1" applyAlignment="1">
      <alignment horizontal="lef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reg-school.ru/tula/arsenievo/litvinovo/litvschool@mail.ru" TargetMode="External"/><Relationship Id="rId7" Type="http://schemas.openxmlformats.org/officeDocument/2006/relationships/hyperlink" Target="mailto:pristancionajshkola@rambler.ru" TargetMode="External"/><Relationship Id="rId2" Type="http://schemas.openxmlformats.org/officeDocument/2006/relationships/hyperlink" Target="http://reg-school.ru/tula/arsenievo/pervomaisk/svedeniya-ob-obrazovatelnoy-organizatsii/mpsosh@mail.ru" TargetMode="External"/><Relationship Id="rId1" Type="http://schemas.openxmlformats.org/officeDocument/2006/relationships/hyperlink" Target="http://reg-school.ru/tula/arsenievo/belokolodez/belkolshkola@rambler.ru" TargetMode="External"/><Relationship Id="rId6" Type="http://schemas.openxmlformats.org/officeDocument/2006/relationships/hyperlink" Target="http://reg-school.ru/tula/arsenievo/kuzmenki/svedeniya-ob-oo/kuzmschool@ya.ru" TargetMode="External"/><Relationship Id="rId5" Type="http://schemas.openxmlformats.org/officeDocument/2006/relationships/hyperlink" Target="http://reg-school.ru/tula/arsenievo/yasenkovo/svedeniya-ob-oo/yasenki-school71@mail.ru" TargetMode="External"/><Relationship Id="rId4" Type="http://schemas.openxmlformats.org/officeDocument/2006/relationships/hyperlink" Target="mailto:mouasos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20"/>
  <sheetViews>
    <sheetView tabSelected="1" topLeftCell="BM1" workbookViewId="0">
      <selection activeCell="E2" sqref="E2"/>
    </sheetView>
  </sheetViews>
  <sheetFormatPr defaultRowHeight="15" x14ac:dyDescent="0.25"/>
  <cols>
    <col min="1" max="1" width="27.42578125" customWidth="1"/>
    <col min="2" max="2" width="45.7109375" customWidth="1"/>
    <col min="3" max="3" width="24.85546875" customWidth="1"/>
    <col min="4" max="4" width="23.85546875" customWidth="1"/>
    <col min="5" max="6" width="17.7109375" customWidth="1"/>
    <col min="34" max="34" width="9.140625" style="20"/>
    <col min="68" max="68" width="9.140625" style="20"/>
    <col min="83" max="83" width="9.140625" style="20"/>
    <col min="84" max="84" width="9.140625" style="26"/>
  </cols>
  <sheetData>
    <row r="1" spans="1:84" s="11" customFormat="1" ht="64.5" customHeight="1" x14ac:dyDescent="0.25">
      <c r="A1" s="3" t="s">
        <v>107</v>
      </c>
      <c r="B1" s="3" t="s">
        <v>108</v>
      </c>
      <c r="C1" s="4" t="s">
        <v>0</v>
      </c>
      <c r="D1" s="5" t="s">
        <v>1</v>
      </c>
      <c r="E1" s="6" t="s">
        <v>2</v>
      </c>
      <c r="F1" s="6" t="s">
        <v>3</v>
      </c>
      <c r="G1" s="5" t="s">
        <v>4</v>
      </c>
      <c r="H1" s="5" t="s">
        <v>5</v>
      </c>
      <c r="I1" s="5" t="s">
        <v>6</v>
      </c>
      <c r="J1" s="5" t="s">
        <v>7</v>
      </c>
      <c r="K1" s="5" t="s">
        <v>8</v>
      </c>
      <c r="L1" s="7" t="s">
        <v>9</v>
      </c>
      <c r="M1" s="7" t="s">
        <v>10</v>
      </c>
      <c r="N1" s="7" t="s">
        <v>11</v>
      </c>
      <c r="O1" s="7" t="s">
        <v>12</v>
      </c>
      <c r="P1" s="7" t="s">
        <v>13</v>
      </c>
      <c r="Q1" s="7" t="s">
        <v>14</v>
      </c>
      <c r="R1" s="7" t="s">
        <v>15</v>
      </c>
      <c r="S1" s="7" t="s">
        <v>16</v>
      </c>
      <c r="T1" s="7" t="s">
        <v>17</v>
      </c>
      <c r="U1" s="7" t="s">
        <v>18</v>
      </c>
      <c r="V1" s="7" t="s">
        <v>19</v>
      </c>
      <c r="W1" s="7" t="s">
        <v>20</v>
      </c>
      <c r="X1" s="7" t="s">
        <v>21</v>
      </c>
      <c r="Y1" s="7" t="s">
        <v>22</v>
      </c>
      <c r="Z1" s="7" t="s">
        <v>23</v>
      </c>
      <c r="AA1" s="7" t="s">
        <v>24</v>
      </c>
      <c r="AB1" s="7" t="s">
        <v>25</v>
      </c>
      <c r="AC1" s="7" t="s">
        <v>26</v>
      </c>
      <c r="AD1" s="7" t="s">
        <v>27</v>
      </c>
      <c r="AE1" s="7" t="s">
        <v>28</v>
      </c>
      <c r="AF1" s="8" t="s">
        <v>29</v>
      </c>
      <c r="AG1" s="7" t="s">
        <v>30</v>
      </c>
      <c r="AH1" s="18" t="s">
        <v>109</v>
      </c>
      <c r="AI1" s="7" t="s">
        <v>32</v>
      </c>
      <c r="AJ1" s="7" t="s">
        <v>33</v>
      </c>
      <c r="AK1" s="7" t="s">
        <v>34</v>
      </c>
      <c r="AL1" s="7" t="s">
        <v>35</v>
      </c>
      <c r="AM1" s="7" t="s">
        <v>36</v>
      </c>
      <c r="AN1" s="7" t="s">
        <v>37</v>
      </c>
      <c r="AO1" s="7" t="s">
        <v>38</v>
      </c>
      <c r="AP1" s="7" t="s">
        <v>39</v>
      </c>
      <c r="AQ1" s="7" t="s">
        <v>40</v>
      </c>
      <c r="AR1" s="7" t="s">
        <v>41</v>
      </c>
      <c r="AS1" s="7" t="s">
        <v>42</v>
      </c>
      <c r="AT1" s="7" t="s">
        <v>43</v>
      </c>
      <c r="AU1" s="9" t="s">
        <v>44</v>
      </c>
      <c r="AV1" s="7" t="s">
        <v>45</v>
      </c>
      <c r="AW1" s="7" t="s">
        <v>46</v>
      </c>
      <c r="AX1" s="7" t="s">
        <v>47</v>
      </c>
      <c r="AY1" s="7" t="s">
        <v>48</v>
      </c>
      <c r="AZ1" s="7" t="s">
        <v>49</v>
      </c>
      <c r="BA1" s="7" t="s">
        <v>50</v>
      </c>
      <c r="BB1" s="7" t="s">
        <v>51</v>
      </c>
      <c r="BC1" s="7" t="s">
        <v>52</v>
      </c>
      <c r="BD1" s="7" t="s">
        <v>53</v>
      </c>
      <c r="BE1" s="7" t="s">
        <v>54</v>
      </c>
      <c r="BF1" s="7" t="s">
        <v>55</v>
      </c>
      <c r="BG1" s="7" t="s">
        <v>56</v>
      </c>
      <c r="BH1" s="7" t="s">
        <v>57</v>
      </c>
      <c r="BI1" s="7" t="s">
        <v>58</v>
      </c>
      <c r="BJ1" s="7" t="s">
        <v>59</v>
      </c>
      <c r="BK1" s="7" t="s">
        <v>60</v>
      </c>
      <c r="BL1" s="7" t="s">
        <v>61</v>
      </c>
      <c r="BM1" s="7" t="s">
        <v>62</v>
      </c>
      <c r="BN1" s="7" t="s">
        <v>63</v>
      </c>
      <c r="BO1" s="7" t="s">
        <v>64</v>
      </c>
      <c r="BP1" s="21" t="s">
        <v>110</v>
      </c>
      <c r="BQ1" s="10" t="s">
        <v>105</v>
      </c>
      <c r="BR1" s="10">
        <v>1</v>
      </c>
      <c r="BS1" s="10">
        <v>2</v>
      </c>
      <c r="BT1" s="10">
        <v>3</v>
      </c>
      <c r="BU1" s="10">
        <v>4</v>
      </c>
      <c r="BV1" s="10">
        <v>5</v>
      </c>
      <c r="BW1" s="10">
        <v>6</v>
      </c>
      <c r="BX1" s="10">
        <v>7</v>
      </c>
      <c r="BY1" s="10">
        <v>8</v>
      </c>
      <c r="BZ1" s="10">
        <v>9</v>
      </c>
      <c r="CA1" s="10">
        <v>10</v>
      </c>
      <c r="CB1" s="10">
        <v>11</v>
      </c>
      <c r="CC1" s="10">
        <v>12</v>
      </c>
      <c r="CD1" s="10">
        <v>13</v>
      </c>
      <c r="CE1" s="22" t="s">
        <v>31</v>
      </c>
      <c r="CF1" s="24" t="s">
        <v>106</v>
      </c>
    </row>
    <row r="2" spans="1:84" s="13" customFormat="1" ht="27" customHeight="1" x14ac:dyDescent="0.25">
      <c r="A2" s="12" t="s">
        <v>65</v>
      </c>
      <c r="B2" s="12" t="s">
        <v>66</v>
      </c>
      <c r="C2" s="12" t="s">
        <v>111</v>
      </c>
      <c r="D2" s="13" t="s">
        <v>67</v>
      </c>
      <c r="E2" s="13" t="s">
        <v>68</v>
      </c>
      <c r="F2" s="14" t="s">
        <v>69</v>
      </c>
      <c r="G2" s="13">
        <v>1</v>
      </c>
      <c r="H2" s="13">
        <v>10</v>
      </c>
      <c r="I2" s="13">
        <v>0</v>
      </c>
      <c r="J2" s="13">
        <v>36</v>
      </c>
      <c r="K2" s="13">
        <v>11</v>
      </c>
      <c r="L2" s="13">
        <v>1</v>
      </c>
      <c r="M2" s="13">
        <v>1</v>
      </c>
      <c r="N2" s="13">
        <v>1</v>
      </c>
      <c r="O2" s="13">
        <v>1</v>
      </c>
      <c r="P2" s="13">
        <v>1</v>
      </c>
      <c r="Q2" s="13">
        <v>1</v>
      </c>
      <c r="R2" s="13">
        <v>2</v>
      </c>
      <c r="S2" s="13">
        <v>2</v>
      </c>
      <c r="T2" s="13">
        <v>1</v>
      </c>
      <c r="U2" s="13">
        <v>2</v>
      </c>
      <c r="V2" s="13">
        <v>1</v>
      </c>
      <c r="W2" s="13">
        <v>5</v>
      </c>
      <c r="X2" s="13">
        <v>0</v>
      </c>
      <c r="Y2" s="13">
        <v>2</v>
      </c>
      <c r="Z2" s="13">
        <v>1</v>
      </c>
      <c r="AA2" s="13">
        <v>2</v>
      </c>
      <c r="AB2" s="13">
        <v>0</v>
      </c>
      <c r="AC2" s="13">
        <v>0.5</v>
      </c>
      <c r="AD2" s="13">
        <v>1</v>
      </c>
      <c r="AE2" s="13">
        <v>2</v>
      </c>
      <c r="AF2" s="13">
        <v>2</v>
      </c>
      <c r="AG2" s="13">
        <v>3</v>
      </c>
      <c r="AH2" s="19">
        <f>SUM(L2:AG2)</f>
        <v>32.5</v>
      </c>
      <c r="AI2" s="13">
        <v>0.5</v>
      </c>
      <c r="AJ2" s="13">
        <v>0.5</v>
      </c>
      <c r="AK2" s="13">
        <v>0.5</v>
      </c>
      <c r="AL2" s="13">
        <v>0.5</v>
      </c>
      <c r="AM2" s="13">
        <v>0.5</v>
      </c>
      <c r="AN2" s="13">
        <v>0</v>
      </c>
      <c r="AO2" s="13">
        <v>0</v>
      </c>
      <c r="AP2" s="13">
        <v>0</v>
      </c>
      <c r="AQ2" s="13">
        <v>2</v>
      </c>
      <c r="AR2" s="13">
        <v>1</v>
      </c>
      <c r="AS2" s="13">
        <v>1</v>
      </c>
      <c r="AT2" s="13">
        <v>0</v>
      </c>
      <c r="AU2" s="13">
        <v>0</v>
      </c>
      <c r="AV2" s="13">
        <v>0</v>
      </c>
      <c r="AW2" s="13">
        <v>0</v>
      </c>
      <c r="AX2" s="13">
        <v>3</v>
      </c>
      <c r="AY2" s="13">
        <v>0</v>
      </c>
      <c r="AZ2" s="13">
        <v>0</v>
      </c>
      <c r="BA2" s="13">
        <v>0</v>
      </c>
      <c r="BB2" s="13">
        <v>2</v>
      </c>
      <c r="BC2" s="13">
        <v>6</v>
      </c>
      <c r="BD2" s="13">
        <v>0</v>
      </c>
      <c r="BE2" s="13">
        <v>0</v>
      </c>
      <c r="BF2" s="13">
        <v>0</v>
      </c>
      <c r="BG2" s="13">
        <v>0</v>
      </c>
      <c r="BH2" s="13">
        <v>0</v>
      </c>
      <c r="BI2" s="13">
        <v>0</v>
      </c>
      <c r="BJ2" s="13">
        <v>0</v>
      </c>
      <c r="BK2" s="13">
        <v>0</v>
      </c>
      <c r="BL2" s="13">
        <v>0</v>
      </c>
      <c r="BM2" s="13">
        <v>0</v>
      </c>
      <c r="BN2" s="13">
        <v>0</v>
      </c>
      <c r="BO2" s="13">
        <v>0</v>
      </c>
      <c r="BP2" s="19">
        <f>SUM(AI2:BO2)</f>
        <v>17.5</v>
      </c>
      <c r="BQ2" s="15">
        <v>32</v>
      </c>
      <c r="BR2" s="2">
        <v>4</v>
      </c>
      <c r="BS2" s="2">
        <v>3.97</v>
      </c>
      <c r="BT2" s="2">
        <v>3.97</v>
      </c>
      <c r="BU2" s="2">
        <v>4</v>
      </c>
      <c r="BV2" s="2">
        <v>3.97</v>
      </c>
      <c r="BW2" s="2">
        <v>3.94</v>
      </c>
      <c r="BX2" s="2">
        <v>3.56</v>
      </c>
      <c r="BY2" s="2">
        <v>3.53</v>
      </c>
      <c r="BZ2" s="2">
        <v>3.13</v>
      </c>
      <c r="CA2" s="2">
        <v>3.94</v>
      </c>
      <c r="CB2" s="2">
        <v>4</v>
      </c>
      <c r="CC2" s="2">
        <v>3</v>
      </c>
      <c r="CD2" s="2">
        <v>2.94</v>
      </c>
      <c r="CE2" s="23">
        <v>47.95</v>
      </c>
      <c r="CF2" s="25">
        <v>97.95</v>
      </c>
    </row>
    <row r="3" spans="1:84" s="13" customFormat="1" ht="27" customHeight="1" x14ac:dyDescent="0.25">
      <c r="A3" s="12" t="s">
        <v>65</v>
      </c>
      <c r="B3" s="12" t="s">
        <v>70</v>
      </c>
      <c r="C3" s="13" t="s">
        <v>71</v>
      </c>
      <c r="D3" s="13" t="s">
        <v>72</v>
      </c>
      <c r="E3" s="13" t="s">
        <v>73</v>
      </c>
      <c r="F3" s="14" t="s">
        <v>74</v>
      </c>
      <c r="G3" s="13">
        <v>2</v>
      </c>
      <c r="H3" s="13">
        <v>10</v>
      </c>
      <c r="I3" s="13">
        <v>1</v>
      </c>
      <c r="J3" s="13">
        <v>32</v>
      </c>
      <c r="K3" s="13">
        <v>15</v>
      </c>
      <c r="L3" s="13">
        <v>1</v>
      </c>
      <c r="M3" s="13">
        <v>1</v>
      </c>
      <c r="N3" s="13">
        <v>1</v>
      </c>
      <c r="O3" s="13">
        <v>1</v>
      </c>
      <c r="P3" s="13">
        <v>1</v>
      </c>
      <c r="Q3" s="13">
        <v>1</v>
      </c>
      <c r="R3" s="13">
        <v>2</v>
      </c>
      <c r="S3" s="13">
        <v>2</v>
      </c>
      <c r="T3" s="13">
        <v>1</v>
      </c>
      <c r="U3" s="13">
        <v>2</v>
      </c>
      <c r="V3" s="13">
        <v>1</v>
      </c>
      <c r="W3" s="13">
        <v>5</v>
      </c>
      <c r="X3" s="13">
        <v>0</v>
      </c>
      <c r="Y3" s="13">
        <v>2</v>
      </c>
      <c r="Z3" s="13">
        <v>1</v>
      </c>
      <c r="AA3" s="13">
        <v>2</v>
      </c>
      <c r="AB3" s="13">
        <v>0</v>
      </c>
      <c r="AC3" s="13">
        <v>0.5</v>
      </c>
      <c r="AD3" s="13">
        <v>1</v>
      </c>
      <c r="AE3" s="13">
        <v>2</v>
      </c>
      <c r="AF3" s="13">
        <v>2</v>
      </c>
      <c r="AG3" s="13">
        <v>3</v>
      </c>
      <c r="AH3" s="19">
        <f t="shared" ref="AH3:AH9" si="0">SUM(L3:AG3)</f>
        <v>32.5</v>
      </c>
      <c r="AI3" s="13">
        <v>0.5</v>
      </c>
      <c r="AJ3" s="13">
        <v>0.5</v>
      </c>
      <c r="AK3" s="13">
        <v>0.5</v>
      </c>
      <c r="AL3" s="13">
        <v>0.5</v>
      </c>
      <c r="AM3" s="13">
        <v>0.5</v>
      </c>
      <c r="AN3" s="13">
        <v>0.5</v>
      </c>
      <c r="AO3" s="13">
        <v>0.5</v>
      </c>
      <c r="AP3" s="13">
        <v>0</v>
      </c>
      <c r="AQ3" s="13">
        <v>2</v>
      </c>
      <c r="AR3" s="13">
        <v>1</v>
      </c>
      <c r="AS3" s="13">
        <v>1</v>
      </c>
      <c r="AT3" s="13">
        <v>1</v>
      </c>
      <c r="AU3" s="13">
        <v>2</v>
      </c>
      <c r="AV3" s="13">
        <v>2</v>
      </c>
      <c r="AW3" s="13">
        <v>0</v>
      </c>
      <c r="AX3" s="13">
        <v>3</v>
      </c>
      <c r="AY3" s="13">
        <v>0</v>
      </c>
      <c r="AZ3" s="13">
        <v>0</v>
      </c>
      <c r="BA3" s="13">
        <v>0</v>
      </c>
      <c r="BB3" s="13">
        <v>2</v>
      </c>
      <c r="BC3" s="13">
        <v>4</v>
      </c>
      <c r="BD3" s="13">
        <v>0</v>
      </c>
      <c r="BE3" s="13">
        <v>0.5</v>
      </c>
      <c r="BF3" s="13">
        <v>0</v>
      </c>
      <c r="BG3" s="13">
        <v>0</v>
      </c>
      <c r="BH3" s="13">
        <v>0</v>
      </c>
      <c r="BI3" s="13">
        <v>0</v>
      </c>
      <c r="BJ3" s="13">
        <v>0</v>
      </c>
      <c r="BK3" s="13">
        <v>0</v>
      </c>
      <c r="BL3" s="13">
        <v>0</v>
      </c>
      <c r="BM3" s="13">
        <v>0</v>
      </c>
      <c r="BN3" s="13">
        <v>0</v>
      </c>
      <c r="BO3" s="13">
        <v>0</v>
      </c>
      <c r="BP3" s="19">
        <f t="shared" ref="BP3:BP9" si="1">SUM(AI3:BO3)</f>
        <v>22</v>
      </c>
      <c r="BQ3" s="15">
        <v>7</v>
      </c>
      <c r="BR3" s="2">
        <v>3.57</v>
      </c>
      <c r="BS3" s="2">
        <v>3.43</v>
      </c>
      <c r="BT3" s="2">
        <v>3.43</v>
      </c>
      <c r="BU3" s="2">
        <v>3.71</v>
      </c>
      <c r="BV3" s="2">
        <v>3.71</v>
      </c>
      <c r="BW3" s="2">
        <v>2.71</v>
      </c>
      <c r="BX3" s="2">
        <v>3</v>
      </c>
      <c r="BY3" s="2">
        <v>3.14</v>
      </c>
      <c r="BZ3" s="2">
        <v>3.14</v>
      </c>
      <c r="CA3" s="2">
        <v>3.14</v>
      </c>
      <c r="CB3" s="2">
        <v>3.71</v>
      </c>
      <c r="CC3" s="2">
        <v>3</v>
      </c>
      <c r="CD3" s="2">
        <v>2.4300000000000002</v>
      </c>
      <c r="CE3" s="23">
        <v>42.12</v>
      </c>
      <c r="CF3" s="25">
        <v>96.62</v>
      </c>
    </row>
    <row r="4" spans="1:84" s="13" customFormat="1" ht="27" customHeight="1" x14ac:dyDescent="0.25">
      <c r="A4" s="12" t="s">
        <v>65</v>
      </c>
      <c r="B4" s="12" t="s">
        <v>75</v>
      </c>
      <c r="C4" s="13" t="s">
        <v>76</v>
      </c>
      <c r="D4" s="13" t="s">
        <v>77</v>
      </c>
      <c r="E4" s="13" t="s">
        <v>78</v>
      </c>
      <c r="F4" s="14" t="s">
        <v>79</v>
      </c>
      <c r="G4" s="13">
        <v>1</v>
      </c>
      <c r="H4" s="13">
        <v>9</v>
      </c>
      <c r="I4" s="13">
        <v>1</v>
      </c>
      <c r="J4" s="13">
        <v>19</v>
      </c>
      <c r="K4" s="13">
        <v>10</v>
      </c>
      <c r="L4" s="13">
        <v>0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13">
        <v>2</v>
      </c>
      <c r="S4" s="13">
        <v>2</v>
      </c>
      <c r="T4" s="13">
        <v>1</v>
      </c>
      <c r="U4" s="13">
        <v>2</v>
      </c>
      <c r="V4" s="13">
        <v>1</v>
      </c>
      <c r="W4" s="13">
        <v>0</v>
      </c>
      <c r="X4" s="13">
        <v>0</v>
      </c>
      <c r="Y4" s="13">
        <v>2</v>
      </c>
      <c r="Z4" s="13">
        <v>0</v>
      </c>
      <c r="AA4" s="13">
        <v>2</v>
      </c>
      <c r="AB4" s="13">
        <v>0</v>
      </c>
      <c r="AC4" s="13">
        <v>0</v>
      </c>
      <c r="AD4" s="13">
        <v>1</v>
      </c>
      <c r="AE4" s="13">
        <v>2</v>
      </c>
      <c r="AF4" s="13">
        <v>0</v>
      </c>
      <c r="AG4" s="13">
        <v>0</v>
      </c>
      <c r="AH4" s="19">
        <f t="shared" si="0"/>
        <v>15</v>
      </c>
      <c r="AI4" s="13">
        <v>0.5</v>
      </c>
      <c r="AJ4" s="13">
        <v>0.5</v>
      </c>
      <c r="AK4" s="13">
        <v>0.5</v>
      </c>
      <c r="AL4" s="13">
        <v>0.5</v>
      </c>
      <c r="AM4" s="13">
        <v>0.5</v>
      </c>
      <c r="AN4" s="13">
        <v>0</v>
      </c>
      <c r="AO4" s="13">
        <v>0.5</v>
      </c>
      <c r="AP4" s="13">
        <v>0</v>
      </c>
      <c r="AQ4" s="13">
        <v>2</v>
      </c>
      <c r="AR4" s="13">
        <v>1</v>
      </c>
      <c r="AS4" s="13">
        <v>1</v>
      </c>
      <c r="AT4" s="13">
        <v>0</v>
      </c>
      <c r="AU4" s="13">
        <v>0</v>
      </c>
      <c r="AV4" s="13">
        <v>0</v>
      </c>
      <c r="AW4" s="13">
        <v>0</v>
      </c>
      <c r="AX4" s="13">
        <v>3</v>
      </c>
      <c r="AY4" s="13">
        <v>0</v>
      </c>
      <c r="AZ4" s="13">
        <v>0</v>
      </c>
      <c r="BA4" s="13">
        <v>0</v>
      </c>
      <c r="BB4" s="13">
        <v>2</v>
      </c>
      <c r="BC4" s="13">
        <v>4</v>
      </c>
      <c r="BD4" s="13">
        <v>0</v>
      </c>
      <c r="BE4" s="13">
        <v>0</v>
      </c>
      <c r="BF4" s="13">
        <v>0</v>
      </c>
      <c r="BG4" s="13">
        <v>0</v>
      </c>
      <c r="BH4" s="13">
        <v>0</v>
      </c>
      <c r="BI4" s="13">
        <v>0</v>
      </c>
      <c r="BJ4" s="13">
        <v>0</v>
      </c>
      <c r="BK4" s="13">
        <v>0</v>
      </c>
      <c r="BL4" s="13">
        <v>0</v>
      </c>
      <c r="BM4" s="13">
        <v>0</v>
      </c>
      <c r="BN4" s="13">
        <v>0</v>
      </c>
      <c r="BO4" s="13">
        <v>0</v>
      </c>
      <c r="BP4" s="19">
        <f t="shared" si="1"/>
        <v>16</v>
      </c>
      <c r="BQ4" s="15">
        <v>17</v>
      </c>
      <c r="BR4" s="2">
        <v>3.88</v>
      </c>
      <c r="BS4" s="2">
        <v>3.94</v>
      </c>
      <c r="BT4" s="2">
        <v>3.59</v>
      </c>
      <c r="BU4" s="2">
        <v>3.82</v>
      </c>
      <c r="BV4" s="2">
        <v>3.71</v>
      </c>
      <c r="BW4" s="2">
        <v>3.94</v>
      </c>
      <c r="BX4" s="2">
        <v>3</v>
      </c>
      <c r="BY4" s="2">
        <v>4</v>
      </c>
      <c r="BZ4" s="2">
        <v>3.94</v>
      </c>
      <c r="CA4" s="2">
        <v>4</v>
      </c>
      <c r="CB4" s="2">
        <v>4</v>
      </c>
      <c r="CC4" s="2">
        <v>3</v>
      </c>
      <c r="CD4" s="2">
        <v>3</v>
      </c>
      <c r="CE4" s="23">
        <v>47.82</v>
      </c>
      <c r="CF4" s="25">
        <v>78.819999999999993</v>
      </c>
    </row>
    <row r="5" spans="1:84" s="13" customFormat="1" ht="27" customHeight="1" x14ac:dyDescent="0.25">
      <c r="A5" s="12" t="s">
        <v>65</v>
      </c>
      <c r="B5" s="12" t="s">
        <v>80</v>
      </c>
      <c r="C5" s="13" t="s">
        <v>81</v>
      </c>
      <c r="D5" s="13" t="s">
        <v>104</v>
      </c>
      <c r="E5" s="13" t="s">
        <v>82</v>
      </c>
      <c r="F5" s="14" t="s">
        <v>83</v>
      </c>
      <c r="G5" s="13">
        <v>1</v>
      </c>
      <c r="H5" s="13">
        <v>10</v>
      </c>
      <c r="I5" s="13">
        <v>1</v>
      </c>
      <c r="J5" s="13">
        <v>29</v>
      </c>
      <c r="K5" s="13">
        <v>11</v>
      </c>
      <c r="L5" s="13">
        <v>1</v>
      </c>
      <c r="M5" s="13">
        <v>1</v>
      </c>
      <c r="N5" s="13">
        <v>1</v>
      </c>
      <c r="O5" s="13">
        <v>1</v>
      </c>
      <c r="P5" s="13">
        <v>1</v>
      </c>
      <c r="Q5" s="13">
        <v>0</v>
      </c>
      <c r="R5" s="13">
        <v>2</v>
      </c>
      <c r="S5" s="13">
        <v>2</v>
      </c>
      <c r="T5" s="13">
        <v>1</v>
      </c>
      <c r="U5" s="13">
        <v>2</v>
      </c>
      <c r="V5" s="13">
        <v>1</v>
      </c>
      <c r="W5" s="13">
        <v>5</v>
      </c>
      <c r="X5" s="13">
        <v>0</v>
      </c>
      <c r="Y5" s="13">
        <v>2</v>
      </c>
      <c r="Z5" s="13">
        <v>1</v>
      </c>
      <c r="AA5" s="13">
        <v>2</v>
      </c>
      <c r="AB5" s="13">
        <v>2</v>
      </c>
      <c r="AC5" s="13">
        <v>1</v>
      </c>
      <c r="AD5" s="13">
        <v>1</v>
      </c>
      <c r="AE5" s="13">
        <v>2</v>
      </c>
      <c r="AF5" s="13">
        <v>2</v>
      </c>
      <c r="AG5" s="13">
        <v>3</v>
      </c>
      <c r="AH5" s="19">
        <f t="shared" si="0"/>
        <v>34</v>
      </c>
      <c r="AI5" s="13">
        <v>0.5</v>
      </c>
      <c r="AJ5" s="13">
        <v>0.5</v>
      </c>
      <c r="AK5" s="13">
        <v>0.5</v>
      </c>
      <c r="AL5" s="13">
        <v>0.5</v>
      </c>
      <c r="AM5" s="13">
        <v>0.5</v>
      </c>
      <c r="AN5" s="13">
        <v>0</v>
      </c>
      <c r="AO5" s="13">
        <v>0.5</v>
      </c>
      <c r="AP5" s="13">
        <v>0</v>
      </c>
      <c r="AQ5" s="13">
        <v>2</v>
      </c>
      <c r="AR5" s="13">
        <v>1</v>
      </c>
      <c r="AS5" s="13">
        <v>1</v>
      </c>
      <c r="AT5" s="13">
        <v>0</v>
      </c>
      <c r="AU5" s="13">
        <v>2</v>
      </c>
      <c r="AV5" s="13">
        <v>2</v>
      </c>
      <c r="AW5" s="13">
        <v>0</v>
      </c>
      <c r="AX5" s="13">
        <v>3</v>
      </c>
      <c r="AY5" s="13">
        <v>0</v>
      </c>
      <c r="AZ5" s="13">
        <v>0</v>
      </c>
      <c r="BA5" s="13">
        <v>0</v>
      </c>
      <c r="BB5" s="13">
        <v>2</v>
      </c>
      <c r="BC5" s="13">
        <v>3</v>
      </c>
      <c r="BD5" s="13">
        <v>0</v>
      </c>
      <c r="BE5" s="13">
        <v>0</v>
      </c>
      <c r="BF5" s="13">
        <v>0</v>
      </c>
      <c r="BG5" s="13">
        <v>0</v>
      </c>
      <c r="BH5" s="13">
        <v>0</v>
      </c>
      <c r="BI5" s="13">
        <v>0</v>
      </c>
      <c r="BJ5" s="13">
        <v>0</v>
      </c>
      <c r="BK5" s="13">
        <v>0</v>
      </c>
      <c r="BL5" s="13">
        <v>0</v>
      </c>
      <c r="BM5" s="13">
        <v>0</v>
      </c>
      <c r="BN5" s="13">
        <v>0</v>
      </c>
      <c r="BO5" s="13">
        <v>0</v>
      </c>
      <c r="BP5" s="19">
        <f t="shared" si="1"/>
        <v>19</v>
      </c>
      <c r="BQ5" s="15">
        <v>1</v>
      </c>
      <c r="BR5" s="2">
        <v>4</v>
      </c>
      <c r="BS5" s="2">
        <v>4</v>
      </c>
      <c r="BT5" s="2">
        <v>4</v>
      </c>
      <c r="BU5" s="2">
        <v>4</v>
      </c>
      <c r="BV5" s="2">
        <v>4</v>
      </c>
      <c r="BW5" s="2">
        <v>4</v>
      </c>
      <c r="BX5" s="2">
        <v>4</v>
      </c>
      <c r="BY5" s="2">
        <v>4</v>
      </c>
      <c r="BZ5" s="2">
        <v>4</v>
      </c>
      <c r="CA5" s="2">
        <v>4</v>
      </c>
      <c r="CB5" s="2">
        <v>4</v>
      </c>
      <c r="CC5" s="2">
        <v>3</v>
      </c>
      <c r="CD5" s="2">
        <v>3</v>
      </c>
      <c r="CE5" s="23">
        <v>50</v>
      </c>
      <c r="CF5" s="25">
        <v>103</v>
      </c>
    </row>
    <row r="6" spans="1:84" s="13" customFormat="1" ht="27" customHeight="1" x14ac:dyDescent="0.25">
      <c r="A6" s="12" t="s">
        <v>65</v>
      </c>
      <c r="B6" s="12" t="s">
        <v>84</v>
      </c>
      <c r="C6" s="13" t="s">
        <v>85</v>
      </c>
      <c r="D6" s="16" t="s">
        <v>86</v>
      </c>
      <c r="E6" s="13" t="s">
        <v>87</v>
      </c>
      <c r="F6" s="14" t="s">
        <v>88</v>
      </c>
      <c r="G6" s="13">
        <v>4</v>
      </c>
      <c r="H6" s="13">
        <v>28</v>
      </c>
      <c r="I6" s="13">
        <v>1</v>
      </c>
      <c r="J6" s="13">
        <v>441</v>
      </c>
      <c r="K6" s="13">
        <v>41</v>
      </c>
      <c r="L6" s="13">
        <v>1</v>
      </c>
      <c r="M6" s="13">
        <v>1</v>
      </c>
      <c r="N6" s="13">
        <v>1</v>
      </c>
      <c r="O6" s="13">
        <v>1</v>
      </c>
      <c r="P6" s="13">
        <v>1</v>
      </c>
      <c r="Q6" s="13">
        <v>1</v>
      </c>
      <c r="R6" s="13">
        <v>0</v>
      </c>
      <c r="S6" s="13">
        <v>2</v>
      </c>
      <c r="T6" s="13">
        <v>1</v>
      </c>
      <c r="U6" s="13">
        <v>2</v>
      </c>
      <c r="V6" s="13">
        <v>1</v>
      </c>
      <c r="W6" s="13">
        <v>5</v>
      </c>
      <c r="X6" s="13">
        <v>0</v>
      </c>
      <c r="Y6" s="13">
        <v>2</v>
      </c>
      <c r="Z6" s="13">
        <v>1</v>
      </c>
      <c r="AA6" s="13">
        <v>2</v>
      </c>
      <c r="AB6" s="13">
        <v>2</v>
      </c>
      <c r="AC6" s="13">
        <v>1</v>
      </c>
      <c r="AD6" s="13">
        <v>1</v>
      </c>
      <c r="AE6" s="13">
        <v>2</v>
      </c>
      <c r="AF6" s="13">
        <v>2</v>
      </c>
      <c r="AG6" s="13">
        <v>3</v>
      </c>
      <c r="AH6" s="19">
        <f t="shared" si="0"/>
        <v>33</v>
      </c>
      <c r="AI6" s="13">
        <v>0.5</v>
      </c>
      <c r="AJ6" s="13">
        <v>0.5</v>
      </c>
      <c r="AK6" s="13">
        <v>0.5</v>
      </c>
      <c r="AL6" s="13">
        <v>0.5</v>
      </c>
      <c r="AM6" s="13">
        <v>0.5</v>
      </c>
      <c r="AN6" s="13">
        <v>0</v>
      </c>
      <c r="AO6" s="13">
        <v>0</v>
      </c>
      <c r="AP6" s="13">
        <v>0</v>
      </c>
      <c r="AQ6" s="13">
        <v>1</v>
      </c>
      <c r="AR6" s="13">
        <v>1</v>
      </c>
      <c r="AS6" s="13">
        <v>1</v>
      </c>
      <c r="AT6" s="13">
        <v>0</v>
      </c>
      <c r="AU6" s="13">
        <v>2</v>
      </c>
      <c r="AV6" s="13">
        <v>2</v>
      </c>
      <c r="AW6" s="13">
        <v>0</v>
      </c>
      <c r="AX6" s="13">
        <v>3</v>
      </c>
      <c r="AY6" s="13">
        <v>0</v>
      </c>
      <c r="AZ6" s="13">
        <v>0</v>
      </c>
      <c r="BA6" s="13">
        <v>0</v>
      </c>
      <c r="BB6" s="13">
        <v>2</v>
      </c>
      <c r="BC6" s="13">
        <v>6</v>
      </c>
      <c r="BD6" s="13">
        <v>0</v>
      </c>
      <c r="BE6" s="13">
        <v>0</v>
      </c>
      <c r="BF6" s="13">
        <v>0</v>
      </c>
      <c r="BG6" s="13">
        <v>0</v>
      </c>
      <c r="BH6" s="13">
        <v>0</v>
      </c>
      <c r="BI6" s="13">
        <v>0</v>
      </c>
      <c r="BJ6" s="13">
        <v>2</v>
      </c>
      <c r="BK6" s="13">
        <v>2</v>
      </c>
      <c r="BL6" s="13">
        <v>0</v>
      </c>
      <c r="BM6" s="13">
        <v>0</v>
      </c>
      <c r="BN6" s="13">
        <v>2</v>
      </c>
      <c r="BO6" s="13">
        <v>0</v>
      </c>
      <c r="BP6" s="19">
        <f t="shared" si="1"/>
        <v>26.5</v>
      </c>
      <c r="BQ6" s="15">
        <v>15</v>
      </c>
      <c r="BR6" s="2">
        <v>3.8</v>
      </c>
      <c r="BS6" s="2">
        <v>3.87</v>
      </c>
      <c r="BT6" s="2">
        <v>3.8</v>
      </c>
      <c r="BU6" s="2">
        <v>3.67</v>
      </c>
      <c r="BV6" s="2">
        <v>3.8</v>
      </c>
      <c r="BW6" s="2">
        <v>3.87</v>
      </c>
      <c r="BX6" s="2">
        <v>3.67</v>
      </c>
      <c r="BY6" s="2">
        <v>3.6</v>
      </c>
      <c r="BZ6" s="2">
        <v>2.5299999999999998</v>
      </c>
      <c r="CA6" s="2">
        <v>3.87</v>
      </c>
      <c r="CB6" s="2">
        <v>4</v>
      </c>
      <c r="CC6" s="2">
        <v>2.6</v>
      </c>
      <c r="CD6" s="2">
        <v>2.87</v>
      </c>
      <c r="CE6" s="23">
        <v>45.95</v>
      </c>
      <c r="CF6" s="25">
        <v>105.45</v>
      </c>
    </row>
    <row r="7" spans="1:84" s="13" customFormat="1" ht="27" customHeight="1" x14ac:dyDescent="0.25">
      <c r="A7" s="12" t="s">
        <v>65</v>
      </c>
      <c r="B7" s="12" t="s">
        <v>89</v>
      </c>
      <c r="C7" s="13" t="s">
        <v>90</v>
      </c>
      <c r="D7" s="13" t="s">
        <v>91</v>
      </c>
      <c r="E7" s="13" t="s">
        <v>92</v>
      </c>
      <c r="F7" s="14" t="s">
        <v>93</v>
      </c>
      <c r="G7" s="13">
        <v>1</v>
      </c>
      <c r="H7" s="13">
        <v>10</v>
      </c>
      <c r="I7" s="13">
        <v>0</v>
      </c>
      <c r="J7" s="13">
        <v>26</v>
      </c>
      <c r="K7" s="13">
        <v>11</v>
      </c>
      <c r="L7" s="13">
        <v>1</v>
      </c>
      <c r="M7" s="13">
        <v>1</v>
      </c>
      <c r="N7" s="13">
        <v>1</v>
      </c>
      <c r="O7" s="13">
        <v>1</v>
      </c>
      <c r="P7" s="13">
        <v>1</v>
      </c>
      <c r="Q7" s="13">
        <v>0</v>
      </c>
      <c r="R7" s="13">
        <v>0</v>
      </c>
      <c r="S7" s="13">
        <v>2</v>
      </c>
      <c r="T7" s="13">
        <v>1</v>
      </c>
      <c r="U7" s="13">
        <v>2</v>
      </c>
      <c r="V7" s="13">
        <v>1</v>
      </c>
      <c r="W7" s="13">
        <v>5</v>
      </c>
      <c r="X7" s="13">
        <v>0</v>
      </c>
      <c r="Y7" s="13">
        <v>0</v>
      </c>
      <c r="Z7" s="13">
        <v>2</v>
      </c>
      <c r="AA7" s="13">
        <v>1</v>
      </c>
      <c r="AB7" s="13">
        <v>2</v>
      </c>
      <c r="AC7" s="13">
        <v>0.5</v>
      </c>
      <c r="AD7" s="13">
        <v>1</v>
      </c>
      <c r="AE7" s="13">
        <v>2</v>
      </c>
      <c r="AF7" s="13">
        <v>2</v>
      </c>
      <c r="AG7" s="13">
        <v>3</v>
      </c>
      <c r="AH7" s="19">
        <f t="shared" si="0"/>
        <v>29.5</v>
      </c>
      <c r="AI7" s="13">
        <v>0.5</v>
      </c>
      <c r="AJ7" s="13">
        <v>0.5</v>
      </c>
      <c r="AK7" s="13">
        <v>0.5</v>
      </c>
      <c r="AL7" s="13">
        <v>0.5</v>
      </c>
      <c r="AM7" s="13">
        <v>0.5</v>
      </c>
      <c r="AN7" s="13">
        <v>0</v>
      </c>
      <c r="AO7" s="13">
        <v>0</v>
      </c>
      <c r="AP7" s="13">
        <v>0</v>
      </c>
      <c r="AQ7" s="13">
        <v>2</v>
      </c>
      <c r="AR7" s="13">
        <v>1</v>
      </c>
      <c r="AS7" s="13">
        <v>1</v>
      </c>
      <c r="AT7" s="13">
        <v>2</v>
      </c>
      <c r="AU7" s="13">
        <v>2</v>
      </c>
      <c r="AV7" s="13">
        <v>2</v>
      </c>
      <c r="AW7" s="13">
        <v>0</v>
      </c>
      <c r="AX7" s="13">
        <v>3</v>
      </c>
      <c r="AY7" s="13">
        <v>0</v>
      </c>
      <c r="AZ7" s="13">
        <v>0</v>
      </c>
      <c r="BA7" s="13">
        <v>0</v>
      </c>
      <c r="BB7" s="13">
        <v>2</v>
      </c>
      <c r="BC7" s="13">
        <v>6</v>
      </c>
      <c r="BD7" s="13">
        <v>0</v>
      </c>
      <c r="BE7" s="13">
        <v>0</v>
      </c>
      <c r="BF7" s="13">
        <v>0</v>
      </c>
      <c r="BG7" s="13">
        <v>0</v>
      </c>
      <c r="BH7" s="13">
        <v>0</v>
      </c>
      <c r="BI7" s="13">
        <v>0</v>
      </c>
      <c r="BJ7" s="13">
        <v>0</v>
      </c>
      <c r="BK7" s="13">
        <v>0</v>
      </c>
      <c r="BL7" s="13">
        <v>0</v>
      </c>
      <c r="BM7" s="13">
        <v>0</v>
      </c>
      <c r="BN7" s="13">
        <v>0</v>
      </c>
      <c r="BO7" s="13">
        <v>0</v>
      </c>
      <c r="BP7" s="19">
        <f t="shared" si="1"/>
        <v>23.5</v>
      </c>
      <c r="BQ7" s="15">
        <v>27</v>
      </c>
      <c r="BR7" s="2">
        <v>3.93</v>
      </c>
      <c r="BS7" s="2">
        <v>3.96</v>
      </c>
      <c r="BT7" s="2">
        <v>3.85</v>
      </c>
      <c r="BU7" s="2">
        <v>3.85</v>
      </c>
      <c r="BV7" s="2">
        <v>3.59</v>
      </c>
      <c r="BW7" s="2">
        <v>3.74</v>
      </c>
      <c r="BX7" s="2">
        <v>3.85</v>
      </c>
      <c r="BY7" s="2">
        <v>3.67</v>
      </c>
      <c r="BZ7" s="2">
        <v>3.93</v>
      </c>
      <c r="CA7" s="2">
        <v>3.52</v>
      </c>
      <c r="CB7" s="2">
        <v>4</v>
      </c>
      <c r="CC7" s="2">
        <v>3</v>
      </c>
      <c r="CD7" s="2">
        <v>3</v>
      </c>
      <c r="CE7" s="23">
        <v>47.89</v>
      </c>
      <c r="CF7" s="25">
        <v>100.89</v>
      </c>
    </row>
    <row r="8" spans="1:84" s="13" customFormat="1" ht="27" customHeight="1" x14ac:dyDescent="0.25">
      <c r="A8" s="12" t="s">
        <v>65</v>
      </c>
      <c r="B8" s="12" t="s">
        <v>94</v>
      </c>
      <c r="C8" s="13" t="s">
        <v>95</v>
      </c>
      <c r="D8" s="13" t="s">
        <v>96</v>
      </c>
      <c r="E8" s="13" t="s">
        <v>97</v>
      </c>
      <c r="F8" s="14" t="s">
        <v>98</v>
      </c>
      <c r="G8" s="13">
        <v>1</v>
      </c>
      <c r="H8" s="13">
        <v>9</v>
      </c>
      <c r="I8" s="13">
        <v>0</v>
      </c>
      <c r="J8" s="13">
        <v>25</v>
      </c>
      <c r="K8" s="13">
        <v>6</v>
      </c>
      <c r="L8" s="13">
        <v>1</v>
      </c>
      <c r="M8" s="13">
        <v>1</v>
      </c>
      <c r="N8" s="13">
        <v>1</v>
      </c>
      <c r="O8" s="13">
        <v>1</v>
      </c>
      <c r="P8" s="13">
        <v>1</v>
      </c>
      <c r="Q8" s="13">
        <v>1</v>
      </c>
      <c r="R8" s="13">
        <v>2</v>
      </c>
      <c r="S8" s="13">
        <v>2</v>
      </c>
      <c r="T8" s="13">
        <v>1</v>
      </c>
      <c r="U8" s="13">
        <v>2</v>
      </c>
      <c r="V8" s="13">
        <v>1</v>
      </c>
      <c r="W8" s="13">
        <v>5</v>
      </c>
      <c r="X8" s="13">
        <v>0</v>
      </c>
      <c r="Y8" s="13">
        <v>2</v>
      </c>
      <c r="Z8" s="13">
        <v>1</v>
      </c>
      <c r="AA8" s="13">
        <v>2</v>
      </c>
      <c r="AB8" s="13">
        <v>0</v>
      </c>
      <c r="AC8" s="13">
        <v>1</v>
      </c>
      <c r="AD8" s="13">
        <v>1</v>
      </c>
      <c r="AE8" s="13">
        <v>2</v>
      </c>
      <c r="AF8" s="13">
        <v>2</v>
      </c>
      <c r="AG8" s="13">
        <v>3</v>
      </c>
      <c r="AH8" s="19">
        <f t="shared" si="0"/>
        <v>33</v>
      </c>
      <c r="AI8" s="13">
        <v>0.5</v>
      </c>
      <c r="AJ8" s="13">
        <v>0.5</v>
      </c>
      <c r="AK8" s="13">
        <v>0.5</v>
      </c>
      <c r="AL8" s="13">
        <v>0.5</v>
      </c>
      <c r="AM8" s="13">
        <v>0.5</v>
      </c>
      <c r="AN8" s="13">
        <v>0</v>
      </c>
      <c r="AO8" s="13">
        <v>0.5</v>
      </c>
      <c r="AP8" s="13">
        <v>0</v>
      </c>
      <c r="AQ8" s="13">
        <v>0</v>
      </c>
      <c r="AR8" s="13">
        <v>0</v>
      </c>
      <c r="AS8" s="13">
        <v>1</v>
      </c>
      <c r="AT8" s="13">
        <v>0</v>
      </c>
      <c r="AU8" s="13">
        <v>2</v>
      </c>
      <c r="AV8" s="13">
        <v>2</v>
      </c>
      <c r="AW8" s="13">
        <v>0</v>
      </c>
      <c r="AX8" s="13">
        <v>3</v>
      </c>
      <c r="AY8" s="13">
        <v>0</v>
      </c>
      <c r="AZ8" s="13">
        <v>0</v>
      </c>
      <c r="BA8" s="13">
        <v>0</v>
      </c>
      <c r="BB8" s="13">
        <v>2</v>
      </c>
      <c r="BC8" s="13">
        <v>6</v>
      </c>
      <c r="BD8" s="13">
        <v>0</v>
      </c>
      <c r="BE8" s="13">
        <v>0</v>
      </c>
      <c r="BF8" s="13">
        <v>2</v>
      </c>
      <c r="BG8" s="13">
        <v>0</v>
      </c>
      <c r="BH8" s="13">
        <v>0</v>
      </c>
      <c r="BI8" s="13">
        <v>0</v>
      </c>
      <c r="BJ8" s="13">
        <v>0</v>
      </c>
      <c r="BK8" s="13">
        <v>0</v>
      </c>
      <c r="BL8" s="13">
        <v>0</v>
      </c>
      <c r="BM8" s="13">
        <v>0</v>
      </c>
      <c r="BN8" s="13">
        <v>0</v>
      </c>
      <c r="BO8" s="13">
        <v>0</v>
      </c>
      <c r="BP8" s="19">
        <f t="shared" si="1"/>
        <v>21</v>
      </c>
      <c r="BQ8" s="15">
        <v>1</v>
      </c>
      <c r="BR8" s="2">
        <v>4</v>
      </c>
      <c r="BS8" s="2">
        <v>4</v>
      </c>
      <c r="BT8" s="2">
        <v>4</v>
      </c>
      <c r="BU8" s="2">
        <v>4</v>
      </c>
      <c r="BV8" s="2">
        <v>4</v>
      </c>
      <c r="BW8" s="2">
        <v>4</v>
      </c>
      <c r="BX8" s="2">
        <v>3</v>
      </c>
      <c r="BY8" s="2">
        <v>4</v>
      </c>
      <c r="BZ8" s="2">
        <v>3</v>
      </c>
      <c r="CA8" s="2">
        <v>4</v>
      </c>
      <c r="CB8" s="2">
        <v>4</v>
      </c>
      <c r="CC8" s="2">
        <v>3</v>
      </c>
      <c r="CD8" s="2">
        <v>3</v>
      </c>
      <c r="CE8" s="23">
        <v>48</v>
      </c>
      <c r="CF8" s="25">
        <v>102</v>
      </c>
    </row>
    <row r="9" spans="1:84" s="13" customFormat="1" ht="27" customHeight="1" x14ac:dyDescent="0.25">
      <c r="A9" s="12" t="s">
        <v>65</v>
      </c>
      <c r="B9" s="17" t="s">
        <v>99</v>
      </c>
      <c r="C9" s="13" t="s">
        <v>100</v>
      </c>
      <c r="D9" s="13" t="s">
        <v>101</v>
      </c>
      <c r="E9" s="13" t="s">
        <v>102</v>
      </c>
      <c r="F9" s="27" t="s">
        <v>103</v>
      </c>
      <c r="G9" s="13">
        <v>3</v>
      </c>
      <c r="H9" s="13">
        <v>13</v>
      </c>
      <c r="I9" s="13">
        <v>1</v>
      </c>
      <c r="J9" s="13">
        <v>64</v>
      </c>
      <c r="K9" s="13">
        <v>13</v>
      </c>
      <c r="L9" s="13">
        <v>1</v>
      </c>
      <c r="M9" s="13">
        <v>0</v>
      </c>
      <c r="N9" s="13">
        <v>1</v>
      </c>
      <c r="O9" s="13">
        <v>1</v>
      </c>
      <c r="P9" s="13">
        <v>1</v>
      </c>
      <c r="Q9" s="13">
        <v>0</v>
      </c>
      <c r="R9" s="13">
        <v>0</v>
      </c>
      <c r="S9" s="13">
        <v>0</v>
      </c>
      <c r="T9" s="13">
        <v>1</v>
      </c>
      <c r="U9" s="13">
        <v>2</v>
      </c>
      <c r="V9" s="13">
        <v>1</v>
      </c>
      <c r="W9" s="13">
        <v>0</v>
      </c>
      <c r="X9" s="13">
        <v>0</v>
      </c>
      <c r="Y9" s="13">
        <v>0</v>
      </c>
      <c r="Z9" s="13">
        <v>1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2</v>
      </c>
      <c r="AG9" s="13">
        <v>3</v>
      </c>
      <c r="AH9" s="19">
        <f t="shared" si="0"/>
        <v>14</v>
      </c>
      <c r="AI9" s="13">
        <v>0.5</v>
      </c>
      <c r="AJ9" s="13">
        <v>0.5</v>
      </c>
      <c r="AK9" s="13">
        <v>0.5</v>
      </c>
      <c r="AL9" s="13">
        <v>0.5</v>
      </c>
      <c r="AM9" s="13">
        <v>0.5</v>
      </c>
      <c r="AN9" s="13">
        <v>0</v>
      </c>
      <c r="AO9" s="13">
        <v>0.5</v>
      </c>
      <c r="AP9" s="13">
        <v>0</v>
      </c>
      <c r="AQ9" s="13">
        <v>2</v>
      </c>
      <c r="AR9" s="13">
        <v>1</v>
      </c>
      <c r="AS9" s="13">
        <v>1</v>
      </c>
      <c r="AT9" s="13">
        <v>0</v>
      </c>
      <c r="AU9" s="13">
        <v>2</v>
      </c>
      <c r="AV9" s="13">
        <v>2</v>
      </c>
      <c r="AW9" s="13">
        <v>0</v>
      </c>
      <c r="AX9" s="13">
        <v>3</v>
      </c>
      <c r="AY9" s="13">
        <v>0</v>
      </c>
      <c r="AZ9" s="13">
        <v>0</v>
      </c>
      <c r="BA9" s="13">
        <v>0</v>
      </c>
      <c r="BB9" s="13">
        <v>2</v>
      </c>
      <c r="BC9" s="13">
        <v>4</v>
      </c>
      <c r="BD9" s="13">
        <v>0</v>
      </c>
      <c r="BE9" s="13">
        <v>0</v>
      </c>
      <c r="BF9" s="13">
        <v>0</v>
      </c>
      <c r="BG9" s="13">
        <v>0</v>
      </c>
      <c r="BH9" s="13">
        <v>0</v>
      </c>
      <c r="BI9" s="13">
        <v>0</v>
      </c>
      <c r="BJ9" s="13">
        <v>0</v>
      </c>
      <c r="BK9" s="13">
        <v>0</v>
      </c>
      <c r="BL9" s="13">
        <v>0</v>
      </c>
      <c r="BM9" s="13">
        <v>0</v>
      </c>
      <c r="BN9" s="13">
        <v>0</v>
      </c>
      <c r="BO9" s="13">
        <v>0</v>
      </c>
      <c r="BP9" s="19">
        <f t="shared" si="1"/>
        <v>20</v>
      </c>
      <c r="BQ9" s="15">
        <v>1</v>
      </c>
      <c r="BR9" s="2">
        <v>3</v>
      </c>
      <c r="BS9" s="2">
        <v>3</v>
      </c>
      <c r="BT9" s="2">
        <v>4</v>
      </c>
      <c r="BU9" s="2">
        <v>3</v>
      </c>
      <c r="BV9" s="2">
        <v>3</v>
      </c>
      <c r="BW9" s="2">
        <v>3</v>
      </c>
      <c r="BX9" s="2">
        <v>3</v>
      </c>
      <c r="BY9" s="2">
        <v>3</v>
      </c>
      <c r="BZ9" s="2">
        <v>3</v>
      </c>
      <c r="CA9" s="2">
        <v>3</v>
      </c>
      <c r="CB9" s="2">
        <v>3</v>
      </c>
      <c r="CC9" s="2">
        <v>3</v>
      </c>
      <c r="CD9" s="2">
        <v>3</v>
      </c>
      <c r="CE9" s="23">
        <v>40</v>
      </c>
      <c r="CF9" s="25">
        <v>74</v>
      </c>
    </row>
    <row r="20" spans="67:67" x14ac:dyDescent="0.25">
      <c r="BO20" s="1"/>
    </row>
  </sheetData>
  <phoneticPr fontId="0" type="noConversion"/>
  <hyperlinks>
    <hyperlink ref="F2" r:id="rId1" display="http://reg-school.ru/tula/arsenievo/belokolodez/belkolshkola@rambler.ru"/>
    <hyperlink ref="F3" r:id="rId2" display="http://reg-school.ru/tula/arsenievo/pervomaisk/svedeniya-ob-obrazovatelnoy-organizatsii/mpsosh@mail.ru"/>
    <hyperlink ref="F5" r:id="rId3" display="http://reg-school.ru/tula/arsenievo/litvinovo/litvschool@mail.ru"/>
    <hyperlink ref="F6" r:id="rId4" display="mailto:mouasos@mail.ru"/>
    <hyperlink ref="F8" r:id="rId5" display="http://reg-school.ru/tula/arsenievo/yasenkovo/svedeniya-ob-oo/yasenki-school71@mail.ru"/>
    <hyperlink ref="F7" r:id="rId6" display="http://reg-school.ru/tula/arsenievo/kuzmenki/svedeniya-ob-oo/kuzmschool@ya.ru"/>
    <hyperlink ref="F9" r:id="rId7"/>
  </hyperlinks>
  <pageMargins left="0.7" right="0.7" top="0.75" bottom="0.75" header="0.3" footer="0.3"/>
  <pageSetup paperSize="9" orientation="portrait" r:id="rId8"/>
  <ignoredErrors>
    <ignoredError sqref="AH2:AH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2016-08-31T14:27:04Z</dcterms:modified>
</cp:coreProperties>
</file>